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705" windowWidth="17715" windowHeight="11190"/>
  </bookViews>
  <sheets>
    <sheet name="Companies" sheetId="1" r:id="rId1"/>
    <sheet name="Industry groups" sheetId="2" r:id="rId2"/>
    <sheet name="Totals" sheetId="3" r:id="rId3"/>
  </sheets>
  <calcPr calcId="145621"/>
</workbook>
</file>

<file path=xl/calcChain.xml><?xml version="1.0" encoding="utf-8"?>
<calcChain xmlns="http://schemas.openxmlformats.org/spreadsheetml/2006/main">
  <c r="B18" i="1" l="1"/>
  <c r="G18" i="1"/>
  <c r="E6" i="3"/>
  <c r="D6" i="3"/>
  <c r="C6" i="3"/>
  <c r="B6" i="3"/>
  <c r="C9" i="2"/>
  <c r="G9" i="2"/>
  <c r="F9" i="2"/>
  <c r="E9" i="2"/>
  <c r="B9" i="2"/>
  <c r="F18" i="1"/>
  <c r="E18" i="1"/>
  <c r="C18" i="1"/>
</calcChain>
</file>

<file path=xl/sharedStrings.xml><?xml version="1.0" encoding="utf-8"?>
<sst xmlns="http://schemas.openxmlformats.org/spreadsheetml/2006/main" count="66" uniqueCount="55">
  <si>
    <t>VW</t>
  </si>
  <si>
    <t>Link</t>
  </si>
  <si>
    <t>Number of lobbyists</t>
  </si>
  <si>
    <t>FTE</t>
  </si>
  <si>
    <t>http://ec.europa.eu/transparencyregister/public/consultation/displaylobbyist.do?id=6504541970-40</t>
  </si>
  <si>
    <t>BMW</t>
  </si>
  <si>
    <t>Persons accredited for access to European Parliament premises</t>
  </si>
  <si>
    <t>http://ec.europa.eu/transparencyregister/public/consultation/displaylobbyist.do?id=7193977808-18</t>
  </si>
  <si>
    <t>Fiat Chrysler Automobiles</t>
  </si>
  <si>
    <t>Ford</t>
  </si>
  <si>
    <t>Honda</t>
  </si>
  <si>
    <t>Hyundai</t>
  </si>
  <si>
    <t>Jaguar Landrover</t>
  </si>
  <si>
    <t>http://ec.europa.eu/transparencyregister/public/consultation/displaylobbyist.do?id=08618215943-22</t>
  </si>
  <si>
    <t>Mazda</t>
  </si>
  <si>
    <t>http://ec.europa.eu/transparencyregister/public/consultation/displaylobbyist.do?id=67289359786-33</t>
  </si>
  <si>
    <t>Daimler Aktiengesellschaft (Mercedes)</t>
  </si>
  <si>
    <t>Mitsubishi Heavy Industries</t>
  </si>
  <si>
    <t>http://ec.europa.eu/transparencyregister/public/consultation/displaylobbyist.do?id=449251118777-62</t>
  </si>
  <si>
    <t>Peugeot S.A.</t>
  </si>
  <si>
    <t>Financial Year</t>
  </si>
  <si>
    <t>http://ec.europa.eu/transparencyregister/public/consultation/displaylobbyist.do?id=39900807417-87</t>
  </si>
  <si>
    <t>Renault</t>
  </si>
  <si>
    <t>http://ec.europa.eu/transparencyregister/public/consultation/displaylobbyist.do?id=946343776-69</t>
  </si>
  <si>
    <t>Toyota</t>
  </si>
  <si>
    <t>http://ec.europa.eu/transparencyregister/public/consultation/displaylobbyist.do?id=5378003762-62</t>
  </si>
  <si>
    <t>Opel Group (Vauxhall)</t>
  </si>
  <si>
    <t>http://ec.europa.eu/transparencyregister/public/consultation/displaylobbyist.do?id=6781451805-03</t>
  </si>
  <si>
    <t>Volvo</t>
  </si>
  <si>
    <t xml:space="preserve">Manufacturers of "low emission" Euro 6 vehicles </t>
  </si>
  <si>
    <t>Amount From (€)</t>
  </si>
  <si>
    <t>Amount to (€)</t>
  </si>
  <si>
    <t>TOTAL</t>
  </si>
  <si>
    <t>http://ec.europa.eu/transparencyregister/public/consultation/displaylobbyist.do?id=74574295642-60</t>
  </si>
  <si>
    <t xml:space="preserve">Industry Bodies of which manufacturers of "low emission" Euro 6 vehicles are members </t>
  </si>
  <si>
    <t>Association des Constructeurs Européens d'Automobiles</t>
  </si>
  <si>
    <t>http://ec.europa.eu/transparencyregister/public/consultation/displaylobbyist.do?id=0649790813-47</t>
  </si>
  <si>
    <t xml:space="preserve"> BMW Group
- DAF Trucks
- Daimler
- Fiat Chrysler Automobiles
- Ford of Europe
- Opel Group
- Hyundai Motor Europe
- Iveco
- Jaguar Land Rover
- PSA Peugeot Citroën
- Renault
- Toyota Motor Europe
- Volkswagen Group
- AB Volvo
- Volvo Car Corporation </t>
  </si>
  <si>
    <t>Members</t>
  </si>
  <si>
    <t>The Society of Motor Manufacturers and Traders Ltd.</t>
  </si>
  <si>
    <t>http://ec.europa.eu/transparencyregister/public/consultation/displaylobbyist.do?id=92040678068-73</t>
  </si>
  <si>
    <t>400+ member companies, details not publically available. (But includes Honda)</t>
  </si>
  <si>
    <t>Verband der Automobilindustrie</t>
  </si>
  <si>
    <t>http://ec.europa.eu/transparencyregister/public/consultation/displaylobbyist.do?id=95574664768-90</t>
  </si>
  <si>
    <t>ASOCIACIÓN ESPAÑOLA DE FABRICANTES DE AUTOMÓVILES Y CAMIONES</t>
  </si>
  <si>
    <t>- Abarth
- Alfa Romeo
- Automóviles Citroën España
- Chevrolet
- Chrysler
- Dacia
- DAF Trucks
- Dodge
- FIAT Group Automoviles Spain
- FIAT Professional
- Ford España
- General Motors España
- Hyundai Motor España
- Infiniti España
- Iveco España
- Jeep
- KIA Motors España
- Lancia
- MAN Truck and Bus Iberia
- Mercedes-Benz España
- Mitsubishi España
- NISSAN Motor Iberica
- Peugeot Citroën Automóviles España
- Peugeot España
- Porsche Ibérica
- Renault
- SCANIA Hispania
- SEAT
- Skoda
- Smart
- Ssangyong España
- Subaru España
- Toyota España
- Lexus
- Volkswagen-Audi España
- Volkswagen Navarra</t>
  </si>
  <si>
    <t>http://ec.europa.eu/transparencyregister/public/consultation/displaylobbyist.do?id=814112514572-47</t>
  </si>
  <si>
    <t>Car manufacturers</t>
  </si>
  <si>
    <t>Industry bodies</t>
  </si>
  <si>
    <t>http://ec.europa.eu/transparencyregister/public/consultation/displaylobbyist.do?id=7387356890-48</t>
  </si>
  <si>
    <t>http://ec.europa.eu/transparencyregister/public/consultation/displaylobbyist.do?id=21851435137-02</t>
  </si>
  <si>
    <t>http://ec.europa.eu/transparencyregister/public/consultation/displaylobbyist.do?id=976236518471-20</t>
  </si>
  <si>
    <t>http://ec.europa.eu/transparencyregister/public/consultation/displaylobbyist.do?id=67224683333-27</t>
  </si>
  <si>
    <t>http://ec.europa.eu/transparencyregister/public/consultation/displaylobbyist.do?id=2349218828-41</t>
  </si>
  <si>
    <t>Total spend (up 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</si>
</sst>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\ [$€-1];[Red]\-#,##0\ [$€-1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1" applyAlignment="1">
      <alignment horizontal="left" vertical="center" wrapText="1" indent="1"/>
    </xf>
    <xf numFmtId="0" fontId="2" fillId="0" borderId="0" xfId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/>
    <xf numFmtId="0" fontId="4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2" fillId="0" borderId="0" xfId="1"/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  <xf numFmtId="0" fontId="2" fillId="0" borderId="0" xfId="1" applyFont="1" applyAlignment="1">
      <alignment wrapText="1"/>
    </xf>
    <xf numFmtId="3" fontId="0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3" fontId="1" fillId="2" borderId="0" xfId="0" applyNumberFormat="1" applyFont="1" applyFill="1" applyAlignment="1">
      <alignment wrapText="1"/>
    </xf>
    <xf numFmtId="170" fontId="1" fillId="2" borderId="0" xfId="0" applyNumberFormat="1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transparencyregister/public/consultation/displaylobbyist.do?id=5378003762-62" TargetMode="External"/><Relationship Id="rId13" Type="http://schemas.openxmlformats.org/officeDocument/2006/relationships/hyperlink" Target="http://ec.europa.eu/transparencyregister/public/consultation/displaylobbyist.do?id=976236518471-20" TargetMode="External"/><Relationship Id="rId3" Type="http://schemas.openxmlformats.org/officeDocument/2006/relationships/hyperlink" Target="http://ec.europa.eu/transparencyregister/public/consultation/displaylobbyist.do?id=08618215943-22" TargetMode="External"/><Relationship Id="rId7" Type="http://schemas.openxmlformats.org/officeDocument/2006/relationships/hyperlink" Target="http://ec.europa.eu/transparencyregister/public/consultation/displaylobbyist.do?id=946343776-69" TargetMode="External"/><Relationship Id="rId12" Type="http://schemas.openxmlformats.org/officeDocument/2006/relationships/hyperlink" Target="http://ec.europa.eu/transparencyregister/public/consultation/displaylobbyist.do?id=21851435137-02" TargetMode="External"/><Relationship Id="rId2" Type="http://schemas.openxmlformats.org/officeDocument/2006/relationships/hyperlink" Target="http://ec.europa.eu/transparencyregister/public/consultation/displaylobbyist.do?id=7193977808-1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transparencyregister/public/consultation/displaylobbyist.do?id=6504541970-40" TargetMode="External"/><Relationship Id="rId6" Type="http://schemas.openxmlformats.org/officeDocument/2006/relationships/hyperlink" Target="http://ec.europa.eu/transparencyregister/public/consultation/displaylobbyist.do?id=39900807417-87" TargetMode="External"/><Relationship Id="rId11" Type="http://schemas.openxmlformats.org/officeDocument/2006/relationships/hyperlink" Target="http://ec.europa.eu/transparencyregister/public/consultation/displaylobbyist.do?id=7387356890-48" TargetMode="External"/><Relationship Id="rId5" Type="http://schemas.openxmlformats.org/officeDocument/2006/relationships/hyperlink" Target="http://ec.europa.eu/transparencyregister/public/consultation/displaylobbyist.do?id=449251118777-62" TargetMode="External"/><Relationship Id="rId15" Type="http://schemas.openxmlformats.org/officeDocument/2006/relationships/hyperlink" Target="http://ec.europa.eu/transparencyregister/public/consultation/displaylobbyist.do?id=2349218828-41" TargetMode="External"/><Relationship Id="rId10" Type="http://schemas.openxmlformats.org/officeDocument/2006/relationships/hyperlink" Target="http://ec.europa.eu/transparencyregister/public/consultation/displaylobbyist.do?id=74574295642-60" TargetMode="External"/><Relationship Id="rId4" Type="http://schemas.openxmlformats.org/officeDocument/2006/relationships/hyperlink" Target="http://ec.europa.eu/transparencyregister/public/consultation/displaylobbyist.do?id=67289359786-33" TargetMode="External"/><Relationship Id="rId9" Type="http://schemas.openxmlformats.org/officeDocument/2006/relationships/hyperlink" Target="http://ec.europa.eu/transparencyregister/public/consultation/displaylobbyist.do?id=6781451805-03" TargetMode="External"/><Relationship Id="rId14" Type="http://schemas.openxmlformats.org/officeDocument/2006/relationships/hyperlink" Target="http://ec.europa.eu/transparencyregister/public/consultation/displaylobbyist.do?id=67224683333-2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transparencyregister/public/consultation/displaylobbyist.do?id=95574664768-90" TargetMode="External"/><Relationship Id="rId2" Type="http://schemas.openxmlformats.org/officeDocument/2006/relationships/hyperlink" Target="http://ec.europa.eu/transparencyregister/public/consultation/displaylobbyist.do?id=92040678068-73" TargetMode="External"/><Relationship Id="rId1" Type="http://schemas.openxmlformats.org/officeDocument/2006/relationships/hyperlink" Target="http://ec.europa.eu/transparencyregister/public/consultation/displaylobbyist.do?id=0649790813-47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ec.europa.eu/transparencyregister/public/consultation/displaylobbyist.do?id=814112514572-4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zoomScaleNormal="90" workbookViewId="0">
      <selection activeCell="B21" sqref="B21"/>
    </sheetView>
  </sheetViews>
  <sheetFormatPr defaultColWidth="21.28515625" defaultRowHeight="15" x14ac:dyDescent="0.25"/>
  <cols>
    <col min="1" max="1" width="35.28515625" style="1" customWidth="1"/>
    <col min="2" max="3" width="21.28515625" style="4"/>
    <col min="7" max="7" width="17.7109375" customWidth="1"/>
    <col min="8" max="8" width="88.5703125" customWidth="1"/>
  </cols>
  <sheetData>
    <row r="1" spans="1:8" s="7" customFormat="1" ht="90" x14ac:dyDescent="0.25">
      <c r="A1" s="7" t="s">
        <v>29</v>
      </c>
      <c r="B1" s="8" t="s">
        <v>30</v>
      </c>
      <c r="C1" s="8" t="s">
        <v>31</v>
      </c>
      <c r="D1" s="8" t="s">
        <v>20</v>
      </c>
      <c r="E1" s="7" t="s">
        <v>2</v>
      </c>
      <c r="F1" s="7" t="s">
        <v>3</v>
      </c>
      <c r="G1" s="7" t="s">
        <v>6</v>
      </c>
      <c r="H1" s="7" t="s">
        <v>1</v>
      </c>
    </row>
    <row r="2" spans="1:8" ht="30" x14ac:dyDescent="0.25">
      <c r="A2" s="1" t="s">
        <v>0</v>
      </c>
      <c r="B2" s="9">
        <v>3300000</v>
      </c>
      <c r="C2" s="9">
        <v>3300000</v>
      </c>
      <c r="D2" s="5">
        <v>2014</v>
      </c>
      <c r="E2">
        <v>43</v>
      </c>
      <c r="F2">
        <v>18</v>
      </c>
      <c r="G2">
        <v>4</v>
      </c>
      <c r="H2" s="2" t="s">
        <v>4</v>
      </c>
    </row>
    <row r="3" spans="1:8" ht="30" x14ac:dyDescent="0.25">
      <c r="A3" s="1" t="s">
        <v>5</v>
      </c>
      <c r="B3" s="9">
        <v>1250000</v>
      </c>
      <c r="C3" s="9">
        <v>1499999</v>
      </c>
      <c r="D3" s="4">
        <v>2014</v>
      </c>
      <c r="E3">
        <v>8</v>
      </c>
      <c r="F3">
        <v>5.2</v>
      </c>
      <c r="G3">
        <v>3</v>
      </c>
      <c r="H3" s="3" t="s">
        <v>7</v>
      </c>
    </row>
    <row r="4" spans="1:8" ht="30" x14ac:dyDescent="0.25">
      <c r="A4" s="1" t="s">
        <v>8</v>
      </c>
      <c r="B4" s="9">
        <v>600000</v>
      </c>
      <c r="C4" s="9">
        <v>699999</v>
      </c>
      <c r="D4">
        <v>2014</v>
      </c>
      <c r="E4">
        <v>6</v>
      </c>
      <c r="F4">
        <v>2</v>
      </c>
      <c r="G4">
        <v>2</v>
      </c>
      <c r="H4" s="2" t="s">
        <v>49</v>
      </c>
    </row>
    <row r="5" spans="1:8" x14ac:dyDescent="0.25">
      <c r="A5" s="1" t="s">
        <v>9</v>
      </c>
      <c r="B5" s="9">
        <v>500000</v>
      </c>
      <c r="C5" s="9">
        <v>599999</v>
      </c>
      <c r="D5">
        <v>2014</v>
      </c>
      <c r="E5">
        <v>3</v>
      </c>
      <c r="F5">
        <v>2</v>
      </c>
      <c r="G5">
        <v>4</v>
      </c>
      <c r="H5" s="15" t="s">
        <v>50</v>
      </c>
    </row>
    <row r="6" spans="1:8" x14ac:dyDescent="0.25">
      <c r="A6" s="1" t="s">
        <v>10</v>
      </c>
      <c r="B6" s="9">
        <v>25000</v>
      </c>
      <c r="C6" s="9">
        <v>49999</v>
      </c>
      <c r="D6">
        <v>2014</v>
      </c>
      <c r="E6">
        <v>10</v>
      </c>
      <c r="F6">
        <v>10</v>
      </c>
      <c r="G6">
        <v>1</v>
      </c>
      <c r="H6" s="15" t="s">
        <v>51</v>
      </c>
    </row>
    <row r="7" spans="1:8" x14ac:dyDescent="0.25">
      <c r="A7" s="1" t="s">
        <v>11</v>
      </c>
      <c r="B7" s="9">
        <v>600000</v>
      </c>
      <c r="C7" s="9">
        <v>699999</v>
      </c>
      <c r="D7">
        <v>2014</v>
      </c>
      <c r="E7">
        <v>5</v>
      </c>
      <c r="F7">
        <v>2</v>
      </c>
      <c r="G7">
        <v>4</v>
      </c>
      <c r="H7" s="15" t="s">
        <v>52</v>
      </c>
    </row>
    <row r="8" spans="1:8" x14ac:dyDescent="0.25">
      <c r="A8" s="1" t="s">
        <v>12</v>
      </c>
      <c r="B8" s="9">
        <v>50000</v>
      </c>
      <c r="C8" s="9">
        <v>99999</v>
      </c>
      <c r="D8">
        <v>2014</v>
      </c>
      <c r="E8">
        <v>2</v>
      </c>
      <c r="F8">
        <v>1</v>
      </c>
      <c r="G8">
        <v>1</v>
      </c>
      <c r="H8" s="15" t="s">
        <v>13</v>
      </c>
    </row>
    <row r="9" spans="1:8" x14ac:dyDescent="0.25">
      <c r="A9" s="1" t="s">
        <v>14</v>
      </c>
      <c r="B9" s="9">
        <v>50000</v>
      </c>
      <c r="C9" s="9">
        <v>99999</v>
      </c>
      <c r="D9">
        <v>2013</v>
      </c>
      <c r="E9">
        <v>4</v>
      </c>
      <c r="F9">
        <v>1</v>
      </c>
      <c r="G9">
        <v>0</v>
      </c>
      <c r="H9" s="15" t="s">
        <v>15</v>
      </c>
    </row>
    <row r="10" spans="1:8" x14ac:dyDescent="0.25">
      <c r="A10" s="6" t="s">
        <v>16</v>
      </c>
      <c r="B10" s="10">
        <v>2500000</v>
      </c>
      <c r="C10" s="10">
        <v>2500000</v>
      </c>
      <c r="D10">
        <v>2014</v>
      </c>
      <c r="E10">
        <v>14</v>
      </c>
      <c r="F10">
        <v>8.1999999999999993</v>
      </c>
      <c r="G10">
        <v>4</v>
      </c>
      <c r="H10" s="15" t="s">
        <v>53</v>
      </c>
    </row>
    <row r="11" spans="1:8" x14ac:dyDescent="0.25">
      <c r="A11" s="1" t="s">
        <v>17</v>
      </c>
      <c r="B11" s="9">
        <v>900000</v>
      </c>
      <c r="C11" s="9">
        <v>999999</v>
      </c>
      <c r="D11">
        <v>2014</v>
      </c>
      <c r="E11">
        <v>1</v>
      </c>
      <c r="F11">
        <v>0.2</v>
      </c>
      <c r="G11">
        <v>0</v>
      </c>
      <c r="H11" s="15" t="s">
        <v>18</v>
      </c>
    </row>
    <row r="12" spans="1:8" x14ac:dyDescent="0.25">
      <c r="A12" s="1" t="s">
        <v>19</v>
      </c>
      <c r="B12" s="9">
        <v>500000</v>
      </c>
      <c r="C12" s="9">
        <v>599999</v>
      </c>
      <c r="D12">
        <v>2014</v>
      </c>
      <c r="E12">
        <v>4</v>
      </c>
      <c r="F12">
        <v>2</v>
      </c>
      <c r="G12">
        <v>4</v>
      </c>
      <c r="H12" s="15" t="s">
        <v>21</v>
      </c>
    </row>
    <row r="13" spans="1:8" x14ac:dyDescent="0.25">
      <c r="A13" s="1" t="s">
        <v>22</v>
      </c>
      <c r="B13" s="9">
        <v>300000</v>
      </c>
      <c r="C13" s="9">
        <v>399999</v>
      </c>
      <c r="D13">
        <v>2014</v>
      </c>
      <c r="E13">
        <v>4</v>
      </c>
      <c r="F13">
        <v>1.8</v>
      </c>
      <c r="G13">
        <v>5</v>
      </c>
      <c r="H13" s="15" t="s">
        <v>23</v>
      </c>
    </row>
    <row r="14" spans="1:8" x14ac:dyDescent="0.25">
      <c r="A14" s="1" t="s">
        <v>24</v>
      </c>
      <c r="B14" s="9">
        <v>400000</v>
      </c>
      <c r="C14" s="9">
        <v>499999</v>
      </c>
      <c r="D14">
        <v>2014</v>
      </c>
      <c r="E14">
        <v>5</v>
      </c>
      <c r="F14">
        <v>1.2</v>
      </c>
      <c r="G14">
        <v>5</v>
      </c>
      <c r="H14" s="15" t="s">
        <v>25</v>
      </c>
    </row>
    <row r="15" spans="1:8" x14ac:dyDescent="0.25">
      <c r="A15" s="1" t="s">
        <v>26</v>
      </c>
      <c r="B15" s="9">
        <v>900000</v>
      </c>
      <c r="C15" s="9">
        <v>999999</v>
      </c>
      <c r="D15">
        <v>2014</v>
      </c>
      <c r="E15">
        <v>5</v>
      </c>
      <c r="F15">
        <v>4</v>
      </c>
      <c r="G15">
        <v>3</v>
      </c>
      <c r="H15" s="15" t="s">
        <v>27</v>
      </c>
    </row>
    <row r="16" spans="1:8" x14ac:dyDescent="0.25">
      <c r="A16" s="1" t="s">
        <v>28</v>
      </c>
      <c r="B16" s="9">
        <v>300000</v>
      </c>
      <c r="C16" s="9">
        <v>399999</v>
      </c>
      <c r="D16">
        <v>2014</v>
      </c>
      <c r="E16">
        <v>1</v>
      </c>
      <c r="F16">
        <v>1</v>
      </c>
      <c r="G16">
        <v>1</v>
      </c>
      <c r="H16" s="15" t="s">
        <v>33</v>
      </c>
    </row>
    <row r="18" spans="1:7" s="1" customFormat="1" x14ac:dyDescent="0.25">
      <c r="A18" s="11" t="s">
        <v>32</v>
      </c>
      <c r="B18" s="12">
        <f>SUM(B2:B17)</f>
        <v>12175000</v>
      </c>
      <c r="C18" s="12">
        <f>SUM(C2:C17)</f>
        <v>13449987</v>
      </c>
      <c r="D18" s="11"/>
      <c r="E18" s="11">
        <f>SUM(E2:E17)</f>
        <v>115</v>
      </c>
      <c r="F18" s="11">
        <f>SUM(F2:F17)</f>
        <v>59.600000000000009</v>
      </c>
      <c r="G18" s="11">
        <f>SUM(G2:G16)</f>
        <v>41</v>
      </c>
    </row>
    <row r="20" spans="1:7" x14ac:dyDescent="0.25">
      <c r="B20" s="9"/>
      <c r="C20" s="9"/>
    </row>
  </sheetData>
  <hyperlinks>
    <hyperlink ref="H2" r:id="rId1"/>
    <hyperlink ref="H3" r:id="rId2"/>
    <hyperlink ref="H8" r:id="rId3"/>
    <hyperlink ref="H9" r:id="rId4"/>
    <hyperlink ref="H11" r:id="rId5"/>
    <hyperlink ref="H12" r:id="rId6"/>
    <hyperlink ref="H13" r:id="rId7"/>
    <hyperlink ref="H14" r:id="rId8"/>
    <hyperlink ref="H15" r:id="rId9"/>
    <hyperlink ref="H16" r:id="rId10"/>
    <hyperlink ref="H4" r:id="rId11"/>
    <hyperlink ref="H5" r:id="rId12"/>
    <hyperlink ref="H6" r:id="rId13"/>
    <hyperlink ref="H7" r:id="rId14"/>
    <hyperlink ref="H10" r:id="rId15"/>
  </hyperlinks>
  <pageMargins left="0.7" right="0.7" top="0.75" bottom="0.75" header="0.3" footer="0.3"/>
  <pageSetup paperSize="9" orientation="portrait" horizontalDpi="1200" verticalDpi="12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zoomScale="80" zoomScaleNormal="80" workbookViewId="0">
      <selection activeCell="K5" sqref="K5"/>
    </sheetView>
  </sheetViews>
  <sheetFormatPr defaultColWidth="20" defaultRowHeight="15" x14ac:dyDescent="0.25"/>
  <cols>
    <col min="1" max="16384" width="20" style="16"/>
  </cols>
  <sheetData>
    <row r="1" spans="1:9" s="7" customFormat="1" ht="75" x14ac:dyDescent="0.25">
      <c r="A1" s="7" t="s">
        <v>34</v>
      </c>
      <c r="B1" s="8" t="s">
        <v>30</v>
      </c>
      <c r="C1" s="8" t="s">
        <v>31</v>
      </c>
      <c r="D1" s="8" t="s">
        <v>20</v>
      </c>
      <c r="E1" s="7" t="s">
        <v>2</v>
      </c>
      <c r="F1" s="7" t="s">
        <v>3</v>
      </c>
      <c r="G1" s="7" t="s">
        <v>6</v>
      </c>
      <c r="H1" s="7" t="s">
        <v>38</v>
      </c>
      <c r="I1" s="7" t="s">
        <v>1</v>
      </c>
    </row>
    <row r="3" spans="1:9" ht="300" x14ac:dyDescent="0.25">
      <c r="A3" s="16" t="s">
        <v>35</v>
      </c>
      <c r="B3" s="10">
        <v>2000000</v>
      </c>
      <c r="C3" s="17">
        <v>2249999</v>
      </c>
      <c r="D3" s="16">
        <v>2014</v>
      </c>
      <c r="E3" s="16">
        <v>16</v>
      </c>
      <c r="F3" s="16">
        <v>9</v>
      </c>
      <c r="G3" s="16">
        <v>7</v>
      </c>
      <c r="H3" s="16" t="s">
        <v>37</v>
      </c>
      <c r="I3" s="18" t="s">
        <v>36</v>
      </c>
    </row>
    <row r="4" spans="1:9" ht="96.75" customHeight="1" x14ac:dyDescent="0.25">
      <c r="A4" s="16" t="s">
        <v>39</v>
      </c>
      <c r="B4" s="10">
        <v>200000</v>
      </c>
      <c r="C4" s="19">
        <v>299999</v>
      </c>
      <c r="D4" s="16">
        <v>2014</v>
      </c>
      <c r="E4" s="16">
        <v>18</v>
      </c>
      <c r="F4" s="16">
        <v>18</v>
      </c>
      <c r="G4" s="16">
        <v>0</v>
      </c>
      <c r="H4" s="20" t="s">
        <v>41</v>
      </c>
      <c r="I4" s="18" t="s">
        <v>40</v>
      </c>
    </row>
    <row r="5" spans="1:9" ht="75" x14ac:dyDescent="0.25">
      <c r="A5" s="20" t="s">
        <v>42</v>
      </c>
      <c r="B5" s="10">
        <v>2490247</v>
      </c>
      <c r="C5" s="10">
        <v>2490247</v>
      </c>
      <c r="D5" s="16">
        <v>2014</v>
      </c>
      <c r="E5" s="16">
        <v>31</v>
      </c>
      <c r="F5" s="16">
        <v>14</v>
      </c>
      <c r="G5" s="16">
        <v>3</v>
      </c>
      <c r="I5" s="18" t="s">
        <v>43</v>
      </c>
    </row>
    <row r="6" spans="1:9" ht="211.5" customHeight="1" x14ac:dyDescent="0.25">
      <c r="A6" s="16" t="s">
        <v>44</v>
      </c>
      <c r="B6" s="10">
        <v>10000</v>
      </c>
      <c r="C6" s="19">
        <v>24999</v>
      </c>
      <c r="D6" s="16">
        <v>2013</v>
      </c>
      <c r="E6" s="16">
        <v>4</v>
      </c>
      <c r="F6" s="16">
        <v>1</v>
      </c>
      <c r="G6" s="16">
        <v>0</v>
      </c>
      <c r="H6" s="21" t="s">
        <v>45</v>
      </c>
      <c r="I6" s="18" t="s">
        <v>46</v>
      </c>
    </row>
    <row r="9" spans="1:9" s="7" customFormat="1" x14ac:dyDescent="0.25">
      <c r="A9" s="7" t="s">
        <v>32</v>
      </c>
      <c r="B9" s="22">
        <f>SUM(B3:B8)</f>
        <v>4700247</v>
      </c>
      <c r="C9" s="23">
        <f>SUM(C3:C8)</f>
        <v>5065244</v>
      </c>
      <c r="E9" s="7">
        <f>SUM(E3:E8)</f>
        <v>69</v>
      </c>
      <c r="F9" s="7">
        <f>SUM(F3:F8)</f>
        <v>42</v>
      </c>
      <c r="G9" s="7">
        <f>SUM(G3:G6)</f>
        <v>10</v>
      </c>
    </row>
    <row r="11" spans="1:9" x14ac:dyDescent="0.25">
      <c r="B11" s="19"/>
      <c r="C11" s="17"/>
    </row>
  </sheetData>
  <hyperlinks>
    <hyperlink ref="I3" r:id="rId1"/>
    <hyperlink ref="I4" r:id="rId2"/>
    <hyperlink ref="I5" r:id="rId3"/>
    <hyperlink ref="I6" r:id="rId4"/>
  </hyperlinks>
  <pageMargins left="0.7" right="0.7" top="0.75" bottom="0.75" header="0.3" footer="0.3"/>
  <pageSetup paperSize="9" orientation="portrait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1" sqref="E11"/>
    </sheetView>
  </sheetViews>
  <sheetFormatPr defaultColWidth="24.42578125" defaultRowHeight="20.25" customHeight="1" x14ac:dyDescent="0.25"/>
  <cols>
    <col min="1" max="1" width="24.42578125" style="1"/>
  </cols>
  <sheetData>
    <row r="1" spans="1:5" s="1" customFormat="1" ht="50.25" customHeight="1" x14ac:dyDescent="0.25">
      <c r="A1" s="11"/>
      <c r="B1" s="11" t="s">
        <v>54</v>
      </c>
      <c r="C1" s="7" t="s">
        <v>2</v>
      </c>
      <c r="D1" s="7" t="s">
        <v>3</v>
      </c>
      <c r="E1" s="7" t="s">
        <v>6</v>
      </c>
    </row>
    <row r="3" spans="1:5" ht="20.25" customHeight="1" x14ac:dyDescent="0.25">
      <c r="A3" s="1" t="s">
        <v>47</v>
      </c>
      <c r="B3" s="13">
        <v>13449987</v>
      </c>
      <c r="C3">
        <v>115</v>
      </c>
      <c r="D3">
        <v>59.6</v>
      </c>
      <c r="E3">
        <v>41</v>
      </c>
    </row>
    <row r="4" spans="1:5" ht="20.25" customHeight="1" x14ac:dyDescent="0.25">
      <c r="A4" s="1" t="s">
        <v>48</v>
      </c>
      <c r="B4" s="13">
        <v>5065244</v>
      </c>
      <c r="C4">
        <v>69</v>
      </c>
      <c r="D4">
        <v>42</v>
      </c>
      <c r="E4">
        <v>10</v>
      </c>
    </row>
    <row r="6" spans="1:5" s="1" customFormat="1" ht="20.25" customHeight="1" x14ac:dyDescent="0.25">
      <c r="B6" s="14">
        <f>SUM(B3:B5)</f>
        <v>18515231</v>
      </c>
      <c r="C6" s="1">
        <f>SUM(C3:C5)</f>
        <v>184</v>
      </c>
      <c r="D6" s="1">
        <f>SUM(D3:D4)</f>
        <v>101.6</v>
      </c>
      <c r="E6" s="1">
        <f>SUM(E3:E5)</f>
        <v>51</v>
      </c>
    </row>
    <row r="8" spans="1:5" ht="20.25" customHeight="1" x14ac:dyDescent="0.25">
      <c r="B8" s="1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Companies</vt:lpstr>
      <vt:lpstr>Industry groups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2015-09-25T12:40:27Z</dcterms:created>
  <dcterms:modified xsi:type="dcterms:W3CDTF">2015-09-25T14:27:19Z</dcterms:modified>
</cp:coreProperties>
</file>